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440" windowHeight="1539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5" i="1"/>
  <c r="O5"/>
  <c r="P9"/>
  <c r="O9"/>
  <c r="K9"/>
  <c r="P8"/>
  <c r="O8"/>
  <c r="K8"/>
  <c r="P7"/>
  <c r="O7"/>
  <c r="K7"/>
  <c r="P6"/>
  <c r="O6"/>
  <c r="K6"/>
  <c r="K5"/>
  <c r="P4"/>
  <c r="O4"/>
  <c r="K4"/>
  <c r="P3"/>
  <c r="O3"/>
  <c r="K3"/>
</calcChain>
</file>

<file path=xl/sharedStrings.xml><?xml version="1.0" encoding="utf-8"?>
<sst xmlns="http://schemas.openxmlformats.org/spreadsheetml/2006/main" count="116" uniqueCount="64">
  <si>
    <t>Полиграфические организации и индивидуальные предприниматели
Дополнительные выборы депутатов Совета депутатов муниципального образования Сосновоборский городской округ Ленинградской области четвертого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</si>
  <si>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</si>
  <si>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</si>
  <si>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</si>
  <si>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</si>
  <si>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</si>
  <si>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</si>
  <si>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</si>
  <si>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</si>
  <si>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</si>
  <si>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</si>
  <si>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</si>
  <si>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</si>
  <si>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</si>
  <si>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</si>
  <si>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</si>
  <si>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</si>
  <si>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</si>
  <si>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Келлер Татьяна Юрьевна</t>
  </si>
  <si>
    <t>ИП Келлер Татьяна Юрьевна</t>
  </si>
  <si>
    <t>Нет</t>
  </si>
  <si>
    <t>Да</t>
  </si>
  <si>
    <t>Индивидуальный предприниматель</t>
  </si>
  <si>
    <t>590578896649</t>
  </si>
  <si>
    <t>Ленинградская область</t>
  </si>
  <si>
    <t>Дополнительные выборы  депутатов Совета депутатов муниципального образования Сосновоборский городской округ Ленинградской области четвертого созыва</t>
  </si>
  <si>
    <t>Территориальная избирательная комиссия Сосновоборского городского округа</t>
  </si>
  <si>
    <t>29.06.2020</t>
  </si>
  <si>
    <t>01-18/58</t>
  </si>
  <si>
    <t>188643, Ленинградская область, г. Всеволожск, пр. Добровольского, 20/1 - 103</t>
  </si>
  <si>
    <t>АО "Аргументы и факты"</t>
  </si>
  <si>
    <t>Аргументы и факты</t>
  </si>
  <si>
    <t>Полиграфическая организация</t>
  </si>
  <si>
    <t>7701103751</t>
  </si>
  <si>
    <t>город Москва</t>
  </si>
  <si>
    <t>08.07.2020</t>
  </si>
  <si>
    <t>01-18/71</t>
  </si>
  <si>
    <t>101000, г. Москва, ул.Мясницкая, д. 42</t>
  </si>
  <si>
    <t>ООО "Дом Цвета"</t>
  </si>
  <si>
    <t>7814685998</t>
  </si>
  <si>
    <t>город Санкт-Петербург</t>
  </si>
  <si>
    <t>195067, г. Санкт-Петербург, пр-кт Маршала Блюхера, д. 52, литер А, кв. 25</t>
  </si>
  <si>
    <t>ООО "МЕДИА-МАСТЕР"</t>
  </si>
  <si>
    <t>МЕДИА-МАСТЕР</t>
  </si>
  <si>
    <t>7842491419</t>
  </si>
  <si>
    <t>06.07.2020</t>
  </si>
  <si>
    <t>01-18/74</t>
  </si>
  <si>
    <t>191040, г.Санкт-Петербург, пр-кт Лиговский, д.50, корп 6, офис 23</t>
  </si>
  <si>
    <t>ООО "ПСП-Принт"</t>
  </si>
  <si>
    <t>ПСП-Принт</t>
  </si>
  <si>
    <t>7816637686</t>
  </si>
  <si>
    <t>01-18/73</t>
  </si>
  <si>
    <t>192236, г.Санкт-Петербург, ул. Белы Куна, д.32, литера А, помещение 15-Н, № 13</t>
  </si>
  <si>
    <t>ООО "Типография Лесник"</t>
  </si>
  <si>
    <t>Типография Лесник</t>
  </si>
  <si>
    <t>7814729596</t>
  </si>
  <si>
    <t>197183, г.Санкт-Петербург, ул. Сабировская, 37, лит. Д, комната 206</t>
  </si>
  <si>
    <t>ООО "Флай Принт"</t>
  </si>
  <si>
    <t>7813462445</t>
  </si>
  <si>
    <t>16.06.2020</t>
  </si>
  <si>
    <t>01-18/75</t>
  </si>
  <si>
    <t>194362, г.Санкт-Петербург, поселок Парголово, Осиная Роща, ул. Ивовая, д. 19, литер. А</t>
  </si>
  <si>
    <t>Отчет составлен 13 июля 2020 г. в 12:25</t>
  </si>
  <si>
    <t>01-18/76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</si>
</sst>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4" workbookViewId="0">
      <selection activeCell="P6" sqref="P6"/>
    </sheetView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36.5">
      <c r="A3" s="1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24</v>
      </c>
      <c r="J3" s="2" t="s">
        <v>25</v>
      </c>
      <c r="K3" s="3">
        <f t="shared" ref="K3:K9" si="0">DATE(2020,9,13)</f>
        <v>44087</v>
      </c>
      <c r="L3" s="2" t="s">
        <v>26</v>
      </c>
      <c r="M3" s="2" t="s">
        <v>24</v>
      </c>
      <c r="N3" s="2" t="s">
        <v>27</v>
      </c>
      <c r="O3" s="3">
        <f>DATE(2020,6,29)</f>
        <v>44011</v>
      </c>
      <c r="P3" s="3">
        <f>DATE(2020,6,29)</f>
        <v>44011</v>
      </c>
      <c r="Q3" s="2" t="s">
        <v>28</v>
      </c>
      <c r="R3" s="2" t="s">
        <v>29</v>
      </c>
    </row>
    <row r="4" spans="1:18" ht="136.5">
      <c r="A4" s="1">
        <v>2</v>
      </c>
      <c r="B4" s="2" t="s">
        <v>30</v>
      </c>
      <c r="C4" s="2" t="s">
        <v>31</v>
      </c>
      <c r="D4" s="2" t="s">
        <v>20</v>
      </c>
      <c r="E4" s="2" t="s">
        <v>21</v>
      </c>
      <c r="F4" s="2" t="s">
        <v>32</v>
      </c>
      <c r="G4" s="2" t="s">
        <v>33</v>
      </c>
      <c r="H4" s="2" t="s">
        <v>34</v>
      </c>
      <c r="I4" s="2" t="s">
        <v>24</v>
      </c>
      <c r="J4" s="2" t="s">
        <v>25</v>
      </c>
      <c r="K4" s="3">
        <f t="shared" si="0"/>
        <v>44087</v>
      </c>
      <c r="L4" s="2" t="s">
        <v>26</v>
      </c>
      <c r="M4" s="2" t="s">
        <v>24</v>
      </c>
      <c r="N4" s="2" t="s">
        <v>35</v>
      </c>
      <c r="O4" s="3">
        <f t="shared" ref="O4:P8" si="1">DATE(2020,7,10)</f>
        <v>44022</v>
      </c>
      <c r="P4" s="3">
        <f t="shared" si="1"/>
        <v>44022</v>
      </c>
      <c r="Q4" s="2" t="s">
        <v>36</v>
      </c>
      <c r="R4" s="2" t="s">
        <v>37</v>
      </c>
    </row>
    <row r="5" spans="1:18" ht="136.5">
      <c r="A5" s="1">
        <v>3</v>
      </c>
      <c r="B5" s="2" t="s">
        <v>38</v>
      </c>
      <c r="C5" s="2" t="s">
        <v>38</v>
      </c>
      <c r="D5" s="2" t="s">
        <v>20</v>
      </c>
      <c r="E5" s="2" t="s">
        <v>21</v>
      </c>
      <c r="F5" s="2" t="s">
        <v>32</v>
      </c>
      <c r="G5" s="2" t="s">
        <v>39</v>
      </c>
      <c r="H5" s="2" t="s">
        <v>40</v>
      </c>
      <c r="I5" s="2" t="s">
        <v>24</v>
      </c>
      <c r="J5" s="2" t="s">
        <v>25</v>
      </c>
      <c r="K5" s="3">
        <f t="shared" si="0"/>
        <v>44087</v>
      </c>
      <c r="L5" s="2" t="s">
        <v>26</v>
      </c>
      <c r="M5" s="2" t="s">
        <v>24</v>
      </c>
      <c r="N5" s="2" t="s">
        <v>35</v>
      </c>
      <c r="O5" s="3">
        <f>DATE(2020,7,15)</f>
        <v>44027</v>
      </c>
      <c r="P5" s="3">
        <f>DATE(2020,7,15)</f>
        <v>44027</v>
      </c>
      <c r="Q5" s="2" t="s">
        <v>63</v>
      </c>
      <c r="R5" s="2" t="s">
        <v>41</v>
      </c>
    </row>
    <row r="6" spans="1:18" ht="136.5">
      <c r="A6" s="1">
        <v>4</v>
      </c>
      <c r="B6" s="2" t="s">
        <v>42</v>
      </c>
      <c r="C6" s="2" t="s">
        <v>43</v>
      </c>
      <c r="D6" s="2" t="s">
        <v>20</v>
      </c>
      <c r="E6" s="2" t="s">
        <v>21</v>
      </c>
      <c r="F6" s="2" t="s">
        <v>32</v>
      </c>
      <c r="G6" s="2" t="s">
        <v>44</v>
      </c>
      <c r="H6" s="2" t="s">
        <v>40</v>
      </c>
      <c r="I6" s="2" t="s">
        <v>24</v>
      </c>
      <c r="J6" s="2" t="s">
        <v>25</v>
      </c>
      <c r="K6" s="3">
        <f t="shared" si="0"/>
        <v>44087</v>
      </c>
      <c r="L6" s="2" t="s">
        <v>26</v>
      </c>
      <c r="M6" s="2" t="s">
        <v>24</v>
      </c>
      <c r="N6" s="2" t="s">
        <v>45</v>
      </c>
      <c r="O6" s="3">
        <f t="shared" si="1"/>
        <v>44022</v>
      </c>
      <c r="P6" s="3">
        <f t="shared" si="1"/>
        <v>44022</v>
      </c>
      <c r="Q6" s="2" t="s">
        <v>46</v>
      </c>
      <c r="R6" s="2" t="s">
        <v>47</v>
      </c>
    </row>
    <row r="7" spans="1:18" ht="136.5">
      <c r="A7" s="1">
        <v>5</v>
      </c>
      <c r="B7" s="2" t="s">
        <v>48</v>
      </c>
      <c r="C7" s="2" t="s">
        <v>49</v>
      </c>
      <c r="D7" s="2" t="s">
        <v>20</v>
      </c>
      <c r="E7" s="2" t="s">
        <v>21</v>
      </c>
      <c r="F7" s="2" t="s">
        <v>32</v>
      </c>
      <c r="G7" s="2" t="s">
        <v>50</v>
      </c>
      <c r="H7" s="2" t="s">
        <v>40</v>
      </c>
      <c r="I7" s="2" t="s">
        <v>24</v>
      </c>
      <c r="J7" s="2" t="s">
        <v>25</v>
      </c>
      <c r="K7" s="3">
        <f t="shared" si="0"/>
        <v>44087</v>
      </c>
      <c r="L7" s="2" t="s">
        <v>26</v>
      </c>
      <c r="M7" s="2" t="s">
        <v>24</v>
      </c>
      <c r="N7" s="2" t="s">
        <v>45</v>
      </c>
      <c r="O7" s="3">
        <f t="shared" si="1"/>
        <v>44022</v>
      </c>
      <c r="P7" s="3">
        <f t="shared" si="1"/>
        <v>44022</v>
      </c>
      <c r="Q7" s="2" t="s">
        <v>51</v>
      </c>
      <c r="R7" s="2" t="s">
        <v>52</v>
      </c>
    </row>
    <row r="8" spans="1:18" ht="136.5">
      <c r="A8" s="1">
        <v>6</v>
      </c>
      <c r="B8" s="2" t="s">
        <v>53</v>
      </c>
      <c r="C8" s="2" t="s">
        <v>54</v>
      </c>
      <c r="D8" s="2" t="s">
        <v>20</v>
      </c>
      <c r="E8" s="2" t="s">
        <v>21</v>
      </c>
      <c r="F8" s="2" t="s">
        <v>32</v>
      </c>
      <c r="G8" s="2" t="s">
        <v>55</v>
      </c>
      <c r="H8" s="2" t="s">
        <v>40</v>
      </c>
      <c r="I8" s="2" t="s">
        <v>24</v>
      </c>
      <c r="J8" s="2" t="s">
        <v>25</v>
      </c>
      <c r="K8" s="3">
        <f t="shared" si="0"/>
        <v>44087</v>
      </c>
      <c r="L8" s="2" t="s">
        <v>26</v>
      </c>
      <c r="M8" s="2" t="s">
        <v>24</v>
      </c>
      <c r="N8" s="2" t="s">
        <v>27</v>
      </c>
      <c r="O8" s="3">
        <f t="shared" si="1"/>
        <v>44022</v>
      </c>
      <c r="P8" s="3">
        <f t="shared" si="1"/>
        <v>44022</v>
      </c>
      <c r="Q8" s="4"/>
      <c r="R8" s="2" t="s">
        <v>56</v>
      </c>
    </row>
    <row r="9" spans="1:18" ht="136.5">
      <c r="A9" s="1">
        <v>7</v>
      </c>
      <c r="B9" s="2" t="s">
        <v>57</v>
      </c>
      <c r="C9" s="2" t="s">
        <v>57</v>
      </c>
      <c r="D9" s="2" t="s">
        <v>20</v>
      </c>
      <c r="E9" s="2" t="s">
        <v>21</v>
      </c>
      <c r="F9" s="2" t="s">
        <v>32</v>
      </c>
      <c r="G9" s="2" t="s">
        <v>58</v>
      </c>
      <c r="H9" s="2" t="s">
        <v>40</v>
      </c>
      <c r="I9" s="2" t="s">
        <v>24</v>
      </c>
      <c r="J9" s="2" t="s">
        <v>25</v>
      </c>
      <c r="K9" s="3">
        <f t="shared" si="0"/>
        <v>44087</v>
      </c>
      <c r="L9" s="2" t="s">
        <v>26</v>
      </c>
      <c r="M9" s="2" t="s">
        <v>24</v>
      </c>
      <c r="N9" s="2" t="s">
        <v>59</v>
      </c>
      <c r="O9" s="3">
        <f>DATE(2020,7,1)</f>
        <v>44013</v>
      </c>
      <c r="P9" s="3">
        <f>DATE(2020,7,10)</f>
        <v>44022</v>
      </c>
      <c r="Q9" s="2" t="s">
        <v>60</v>
      </c>
      <c r="R9" s="2" t="s">
        <v>61</v>
      </c>
    </row>
    <row r="10" spans="1:18">
      <c r="A10" s="8" t="s">
        <v>62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</sheetData>
  <mergeCells count="2">
    <mergeCell ref="A1:R1"/>
    <mergeCell ref="A10:R10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YULIA</cp:lastModifiedBy>
  <dcterms:created xsi:type="dcterms:W3CDTF">2020-07-13T09:25:01Z</dcterms:created>
  <dcterms:modified xsi:type="dcterms:W3CDTF">2020-07-15T09:49:50Z</dcterms:modified>
</cp:coreProperties>
</file>